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H16" i="1"/>
  <c r="I16" i="1"/>
  <c r="J16" i="1"/>
  <c r="I17" i="1" l="1"/>
  <c r="H15" i="1"/>
  <c r="I15" i="1"/>
  <c r="J15" i="1"/>
  <c r="H14" i="1"/>
  <c r="I14" i="1"/>
  <c r="J14" i="1"/>
  <c r="I13" i="1"/>
  <c r="H12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<sst xmlns="http://schemas.openxmlformats.org/spreadsheetml/2006/main" count="36" uniqueCount="36">
  <si>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</si>
  <si>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</si>
  <si>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</si>
  <si>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</si>
  <si>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</si>
  <si>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</si>
  <si>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</si>
  <si>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</si>
  <si>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</si>
  <si>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</si>
  <si>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</si>
  <si>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</si>
  <si>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</si>
  <si>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</si>
  <si>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</si>
  <si>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</si>
  <si>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</si>
  <si>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</si>
  <si>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</si>
  <si>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</si>
  <si>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</si>
  <si>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</si>
  <si>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</si>
  <si>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</si>
  <si>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</si>
  <si>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</si>
  <si>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</si>
  <si>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</si>
  <si>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витаминный</t>
  </si>
  <si>
    <t>№ 2</t>
  </si>
  <si>
    <t>№ 113</t>
  </si>
  <si>
    <t>Суп картофельный с бобовыми</t>
  </si>
  <si>
    <t>Гуляш из говядины</t>
  </si>
  <si>
    <t>№202</t>
  </si>
  <si>
    <t>Греча рассыпчатая</t>
  </si>
  <si>
    <t>№327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</si>
</sst>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2-01-1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7">
          <cell r="E37">
            <v>0.72</v>
          </cell>
        </row>
        <row r="38">
          <cell r="F38">
            <v>2.64</v>
          </cell>
        </row>
        <row r="39">
          <cell r="E39">
            <v>18</v>
          </cell>
          <cell r="F39">
            <v>17.55</v>
          </cell>
          <cell r="G39">
            <v>2.97</v>
          </cell>
        </row>
        <row r="40">
          <cell r="E40">
            <v>8.5</v>
          </cell>
          <cell r="F40">
            <v>6.36</v>
          </cell>
          <cell r="G40">
            <v>37.700000000000003</v>
          </cell>
        </row>
        <row r="63">
          <cell r="F63">
            <v>0.24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16">
          <cell r="C16" t="str">
            <v>№ 457</v>
          </cell>
          <cell r="D16" t="str">
            <v xml:space="preserve">Чай с сахаром </v>
          </cell>
          <cell r="E16">
            <v>200</v>
          </cell>
          <cell r="H16">
            <v>0</v>
          </cell>
          <cell r="I16">
            <v>0</v>
          </cell>
          <cell r="J16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13.85</v>
      </c>
      <c r="G12" s="21">
        <v>73</v>
      </c>
      <c r="H12" s="21">
        <f>[1]Лист1!E37</f>
        <v>0.72</v>
      </c>
      <c r="I12" s="21">
        <v>6</v>
      </c>
      <c r="J12" s="22">
        <v>6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25.45</v>
      </c>
      <c r="G13" s="17">
        <v>71</v>
      </c>
      <c r="H13" s="17">
        <v>3</v>
      </c>
      <c r="I13" s="17">
        <f>[1]Лист1!F38</f>
        <v>2.64</v>
      </c>
      <c r="J13" s="18">
        <v>8</v>
      </c>
    </row>
    <row r="14" spans="1:10" x14ac:dyDescent="0.25">
      <c r="A14" s="7"/>
      <c r="B14" s="1" t="s">
        <v>17</v>
      </c>
      <c r="C14" s="2" t="s">
        <v>35</v>
      </c>
      <c r="D14" s="34" t="s">
        <v>32</v>
      </c>
      <c r="E14" s="17">
        <v>90</v>
      </c>
      <c r="F14" s="26">
        <v>35.5</v>
      </c>
      <c r="G14" s="17">
        <v>232</v>
      </c>
      <c r="H14" s="17">
        <f>[1]Лист1!E39</f>
        <v>18</v>
      </c>
      <c r="I14" s="17">
        <f>[1]Лист1!F39</f>
        <v>17.55</v>
      </c>
      <c r="J14" s="18">
        <f>[1]Лист1!G39</f>
        <v>2.97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19.350000000000001</v>
      </c>
      <c r="G15" s="17">
        <v>242</v>
      </c>
      <c r="H15" s="17">
        <f>[1]Лист1!E40</f>
        <v>8.5</v>
      </c>
      <c r="I15" s="17">
        <f>[1]Лист1!F40</f>
        <v>6.36</v>
      </c>
      <c r="J15" s="18">
        <f>[1]Лист1!G40</f>
        <v>37.700000000000003</v>
      </c>
    </row>
    <row r="16" spans="1:10" x14ac:dyDescent="0.25">
      <c r="A16" s="7"/>
      <c r="B16" s="1" t="s">
        <v>19</v>
      </c>
      <c r="C16" s="2" t="str">
        <f>'[2]1'!C16</f>
        <v>№ 457</v>
      </c>
      <c r="D16" s="34" t="str">
        <f>'[2]1'!D16</f>
        <v xml:space="preserve">Чай с сахаром </v>
      </c>
      <c r="E16" s="17">
        <f>'[2]1'!E16</f>
        <v>200</v>
      </c>
      <c r="F16" s="26">
        <v>4.75</v>
      </c>
      <c r="G16" s="17">
        <v>40</v>
      </c>
      <c r="H16" s="17">
        <f>'[2]1'!H16</f>
        <v>0</v>
      </c>
      <c r="I16" s="17">
        <f>'[2]1'!I16</f>
        <v>0</v>
      </c>
      <c r="J16" s="18">
        <f>'[2]1'!J16</f>
        <v>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f>[1]Лист1!F63</f>
        <v>0.24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2025-09-26T07:44:56Z</dcterms:modified>
</cp:coreProperties>
</file>