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истратор\Downloads\"/>
    </mc:Choice>
  </mc:AlternateContent>
  <bookViews>
    <workbookView xWindow="0" yWindow="0" windowWidth="15345" windowHeight="6195"/>
  </bookViews>
  <sheets>
    <sheet name="1" sheetId="1" r:id="rId1"/>
  </sheets>
  <externalReferences>
    <externalReference r:id="rId2"/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" l="1"/>
  <c r="D16" i="1"/>
  <c r="E16" i="1"/>
  <c r="G16" i="1"/>
  <c r="H16" i="1"/>
  <c r="I16" i="1"/>
  <c r="J16" i="1"/>
  <c r="H17" i="1" l="1"/>
  <c r="I17" i="1"/>
  <c r="J17" i="1"/>
  <c r="H15" i="1"/>
  <c r="I15" i="1"/>
  <c r="J15" i="1"/>
  <c r="H14" i="1"/>
  <c r="I14" i="1"/>
  <c r="J14" i="1"/>
  <c r="H13" i="1"/>
  <c r="I13" i="1"/>
  <c r="J13" i="1"/>
  <c r="H12" i="1"/>
  <c r="I12" i="1"/>
  <c r="J12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<sst xmlns="http://schemas.openxmlformats.org/spreadsheetml/2006/main" count="36" uniqueCount="36">
  <si>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</si>
  <si>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</si>
  <si>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</si>
  <si>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</si>
  <si>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</si>
  <si>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</si>
  <si>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</si>
  <si>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</si>
  <si>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</si>
  <si>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</si>
  <si>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</si>
  <si>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</si>
  <si>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</si>
  <si>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</si>
  <si>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</si>
  <si>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</si>
  <si>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</si>
  <si>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</si>
  <si>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</si>
  <si>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</si>
  <si>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</si>
  <si>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</si>
  <si>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</si>
  <si>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</si>
  <si>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</si>
  <si>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</si>
  <si>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</si>
  <si>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"Левинская ООШ"</t>
  </si>
  <si>
    <t>Салат витаминный</t>
  </si>
  <si>
    <t>№ 2</t>
  </si>
  <si>
    <t>№ 113</t>
  </si>
  <si>
    <t>Суп картофельный с бобовыми</t>
  </si>
  <si>
    <t>№ 377</t>
  </si>
  <si>
    <t>Гуляш из говядины</t>
  </si>
  <si>
    <t>№202</t>
  </si>
  <si>
    <t>Греча рассыпчатая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</si>
</sst>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++&#1055;&#1080;&#1090;&#1072;&#1085;&#1080;&#1077;\&#1045;&#1076;&#1080;&#1085;&#1085;&#1086;&#1077;%20&#1084;&#1077;&#1085;&#1102;\&#1084;&#1077;&#1085;&#1102;%20&#1085;&#1072;%20&#1086;&#1089;&#1077;&#1085;&#1085;&#1077;-&#1079;&#1080;&#1084;&#1085;&#1080;&#1081;%20&#1087;&#1077;&#1088;&#1080;&#1086;&#1076;%207-11%20&#1083;&#1077;&#109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40;&#1076;&#1084;&#1080;&#1085;&#1080;&#1089;&#1090;&#1088;&#1072;&#1090;&#1086;&#1088;/Desktop/&#1052;&#1077;&#1085;&#1102;%20&#1085;&#1072;%20&#1089;&#1072;&#1081;&#1090;/2022-01-11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37">
          <cell r="E37">
            <v>0.72</v>
          </cell>
          <cell r="F37">
            <v>3.06</v>
          </cell>
          <cell r="G37">
            <v>3.3</v>
          </cell>
        </row>
        <row r="38">
          <cell r="E38">
            <v>2.08</v>
          </cell>
          <cell r="F38">
            <v>2.64</v>
          </cell>
          <cell r="G38">
            <v>6.1</v>
          </cell>
        </row>
        <row r="39">
          <cell r="E39">
            <v>18</v>
          </cell>
          <cell r="F39">
            <v>17.55</v>
          </cell>
          <cell r="G39">
            <v>2.97</v>
          </cell>
        </row>
        <row r="40">
          <cell r="E40">
            <v>8.5</v>
          </cell>
          <cell r="F40">
            <v>6.36</v>
          </cell>
          <cell r="G40">
            <v>37.700000000000003</v>
          </cell>
        </row>
        <row r="63">
          <cell r="E63">
            <v>2.31</v>
          </cell>
          <cell r="F63">
            <v>0.24</v>
          </cell>
          <cell r="G63">
            <v>14.85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 refreshError="1">
        <row r="16">
          <cell r="C16" t="str">
            <v>№ 457</v>
          </cell>
          <cell r="D16" t="str">
            <v xml:space="preserve">Чай с сахаром </v>
          </cell>
          <cell r="E16">
            <v>200</v>
          </cell>
          <cell r="G16">
            <v>38</v>
          </cell>
          <cell r="H16">
            <v>0</v>
          </cell>
          <cell r="I16">
            <v>0</v>
          </cell>
          <cell r="J16">
            <v>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45037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29</v>
      </c>
      <c r="D12" s="36" t="s">
        <v>28</v>
      </c>
      <c r="E12" s="21">
        <v>100</v>
      </c>
      <c r="F12" s="28">
        <v>12.46</v>
      </c>
      <c r="G12" s="21">
        <v>43.8</v>
      </c>
      <c r="H12" s="21">
        <f>[1]Лист1!E37</f>
        <v>0.72</v>
      </c>
      <c r="I12" s="21">
        <f>[1]Лист1!F37</f>
        <v>3.06</v>
      </c>
      <c r="J12" s="22">
        <f>[1]Лист1!G37</f>
        <v>3.3</v>
      </c>
    </row>
    <row r="13" spans="1:10" x14ac:dyDescent="0.25">
      <c r="A13" s="7"/>
      <c r="B13" s="1" t="s">
        <v>16</v>
      </c>
      <c r="C13" s="2" t="s">
        <v>30</v>
      </c>
      <c r="D13" s="34" t="s">
        <v>31</v>
      </c>
      <c r="E13" s="17">
        <v>250</v>
      </c>
      <c r="F13" s="26">
        <v>22.75</v>
      </c>
      <c r="G13" s="17">
        <v>57</v>
      </c>
      <c r="H13" s="17">
        <f>[1]Лист1!E38</f>
        <v>2.08</v>
      </c>
      <c r="I13" s="17">
        <f>[1]Лист1!F38</f>
        <v>2.64</v>
      </c>
      <c r="J13" s="18">
        <f>[1]Лист1!G38</f>
        <v>6.1</v>
      </c>
    </row>
    <row r="14" spans="1:10" x14ac:dyDescent="0.25">
      <c r="A14" s="7"/>
      <c r="B14" s="1" t="s">
        <v>17</v>
      </c>
      <c r="C14" s="2" t="s">
        <v>32</v>
      </c>
      <c r="D14" s="34" t="s">
        <v>33</v>
      </c>
      <c r="E14" s="17">
        <v>100</v>
      </c>
      <c r="F14" s="26">
        <v>29.27</v>
      </c>
      <c r="G14" s="17">
        <v>232</v>
      </c>
      <c r="H14" s="17">
        <f>[1]Лист1!E39</f>
        <v>18</v>
      </c>
      <c r="I14" s="17">
        <f>[1]Лист1!F39</f>
        <v>17.55</v>
      </c>
      <c r="J14" s="18">
        <f>[1]Лист1!G39</f>
        <v>2.97</v>
      </c>
    </row>
    <row r="15" spans="1:10" x14ac:dyDescent="0.25">
      <c r="A15" s="7"/>
      <c r="B15" s="1" t="s">
        <v>18</v>
      </c>
      <c r="C15" s="2" t="s">
        <v>34</v>
      </c>
      <c r="D15" s="34" t="s">
        <v>35</v>
      </c>
      <c r="E15" s="17">
        <v>180</v>
      </c>
      <c r="F15" s="26">
        <v>17.600000000000001</v>
      </c>
      <c r="G15" s="17">
        <v>242</v>
      </c>
      <c r="H15" s="17">
        <f>[1]Лист1!E40</f>
        <v>8.5</v>
      </c>
      <c r="I15" s="17">
        <f>[1]Лист1!F40</f>
        <v>6.36</v>
      </c>
      <c r="J15" s="18">
        <f>[1]Лист1!G40</f>
        <v>37.700000000000003</v>
      </c>
    </row>
    <row r="16" spans="1:10" x14ac:dyDescent="0.25">
      <c r="A16" s="7"/>
      <c r="B16" s="1" t="s">
        <v>19</v>
      </c>
      <c r="C16" s="2" t="str">
        <f>'[2]1'!C16</f>
        <v>№ 457</v>
      </c>
      <c r="D16" s="34" t="str">
        <f>'[2]1'!D16</f>
        <v xml:space="preserve">Чай с сахаром </v>
      </c>
      <c r="E16" s="17">
        <f>'[2]1'!E16</f>
        <v>200</v>
      </c>
      <c r="F16" s="26">
        <v>5.18</v>
      </c>
      <c r="G16" s="17">
        <f>'[2]1'!G16</f>
        <v>38</v>
      </c>
      <c r="H16" s="17">
        <f>'[2]1'!H16</f>
        <v>0</v>
      </c>
      <c r="I16" s="17">
        <f>'[2]1'!I16</f>
        <v>0</v>
      </c>
      <c r="J16" s="18">
        <f>'[2]1'!J16</f>
        <v>9</v>
      </c>
    </row>
    <row r="17" spans="1:10" x14ac:dyDescent="0.25">
      <c r="A17" s="7"/>
      <c r="B17" s="1" t="s">
        <v>24</v>
      </c>
      <c r="C17" s="2"/>
      <c r="D17" s="34"/>
      <c r="E17" s="17">
        <v>40</v>
      </c>
      <c r="F17" s="26">
        <v>4.5</v>
      </c>
      <c r="G17" s="17">
        <v>72</v>
      </c>
      <c r="H17" s="17">
        <f>[1]Лист1!E63</f>
        <v>2.31</v>
      </c>
      <c r="I17" s="17">
        <f>[1]Лист1!F63</f>
        <v>0.24</v>
      </c>
      <c r="J17" s="18">
        <f>[1]Лист1!G63</f>
        <v>14.85</v>
      </c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Natalya</cp:lastModifiedBy>
  <cp:lastPrinted>2021-05-18T10:32:40Z</cp:lastPrinted>
  <dcterms:created xsi:type="dcterms:W3CDTF">2015-06-05T18:19:34Z</dcterms:created>
  <dcterms:modified xsi:type="dcterms:W3CDTF">2023-04-21T09:54:21Z</dcterms:modified>
</cp:coreProperties>
</file>